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9600" windowHeight="184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5" i="1"/>
  <c r="D15"/>
</calcChain>
</file>

<file path=xl/sharedStrings.xml><?xml version="1.0" encoding="utf-8"?>
<sst xmlns="http://schemas.openxmlformats.org/spreadsheetml/2006/main" count="20" uniqueCount="20">
  <si>
    <t>Pointing checks</t>
    <phoneticPr fontId="2" type="noConversion"/>
  </si>
  <si>
    <t>X-band</t>
    <phoneticPr fontId="2" type="noConversion"/>
  </si>
  <si>
    <t>Source</t>
    <phoneticPr fontId="2" type="noConversion"/>
  </si>
  <si>
    <t>Az start</t>
    <phoneticPr fontId="2" type="noConversion"/>
  </si>
  <si>
    <t>El start</t>
    <phoneticPr fontId="2" type="noConversion"/>
  </si>
  <si>
    <t>xEl offset</t>
    <phoneticPr fontId="2" type="noConversion"/>
  </si>
  <si>
    <t>El offset</t>
    <phoneticPr fontId="2" type="noConversion"/>
  </si>
  <si>
    <t>Az end</t>
    <phoneticPr fontId="2" type="noConversion"/>
  </si>
  <si>
    <t>El end</t>
    <phoneticPr fontId="2" type="noConversion"/>
  </si>
  <si>
    <t>Taurus A</t>
    <phoneticPr fontId="2" type="noConversion"/>
  </si>
  <si>
    <t>Virgo</t>
    <phoneticPr fontId="2" type="noConversion"/>
  </si>
  <si>
    <t>0537-441</t>
    <phoneticPr fontId="2" type="noConversion"/>
  </si>
  <si>
    <t>weak source</t>
    <phoneticPr fontId="2" type="noConversion"/>
  </si>
  <si>
    <t>Hydra</t>
    <phoneticPr fontId="2" type="noConversion"/>
  </si>
  <si>
    <t>Cen A</t>
    <phoneticPr fontId="2" type="noConversion"/>
  </si>
  <si>
    <t>SgrA</t>
    <phoneticPr fontId="2" type="noConversion"/>
  </si>
  <si>
    <t>3C286</t>
    <phoneticPr fontId="2" type="noConversion"/>
  </si>
  <si>
    <t>Virgo</t>
    <phoneticPr fontId="2" type="noConversion"/>
  </si>
  <si>
    <t>Hydra</t>
    <phoneticPr fontId="2" type="noConversion"/>
  </si>
  <si>
    <t>30Dor</t>
    <phoneticPr fontId="2" type="noConversion"/>
  </si>
</sst>
</file>

<file path=xl/styles.xml><?xml version="1.0" encoding="utf-8"?>
<styleSheet xmlns="http://schemas.openxmlformats.org/spreadsheetml/2006/main"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15" fontId="0" fillId="0" borderId="0" xfId="0" applyNumberForma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5"/>
  <sheetViews>
    <sheetView tabSelected="1" view="pageLayout" workbookViewId="0">
      <selection sqref="A1:H15"/>
    </sheetView>
  </sheetViews>
  <sheetFormatPr baseColWidth="10" defaultRowHeight="13"/>
  <sheetData>
    <row r="1" spans="1:8">
      <c r="A1" s="1">
        <v>38962</v>
      </c>
    </row>
    <row r="2" spans="1:8">
      <c r="A2" t="s">
        <v>0</v>
      </c>
    </row>
    <row r="3" spans="1:8">
      <c r="A3" t="s">
        <v>1</v>
      </c>
    </row>
    <row r="4" spans="1:8" ht="14" thickBot="1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</row>
    <row r="5" spans="1:8">
      <c r="A5" t="s">
        <v>9</v>
      </c>
      <c r="B5">
        <v>-36.6</v>
      </c>
      <c r="C5">
        <v>16.48</v>
      </c>
      <c r="D5">
        <v>-3.5000000000000001E-3</v>
      </c>
      <c r="E5">
        <v>8.5999999999999993E-2</v>
      </c>
      <c r="F5">
        <v>-37.299999999999997</v>
      </c>
      <c r="G5">
        <v>16.23</v>
      </c>
    </row>
    <row r="6" spans="1:8">
      <c r="A6" t="s">
        <v>10</v>
      </c>
      <c r="B6">
        <v>62.55</v>
      </c>
      <c r="C6">
        <v>9.75</v>
      </c>
    </row>
    <row r="7" spans="1:8">
      <c r="A7" t="s">
        <v>11</v>
      </c>
      <c r="B7">
        <v>-107.4</v>
      </c>
      <c r="C7">
        <v>59.95</v>
      </c>
      <c r="D7">
        <v>0</v>
      </c>
      <c r="E7">
        <v>7.0000000000000007E-2</v>
      </c>
      <c r="F7">
        <v>-108.85</v>
      </c>
      <c r="G7">
        <v>57.3</v>
      </c>
      <c r="H7" t="s">
        <v>12</v>
      </c>
    </row>
    <row r="8" spans="1:8">
      <c r="A8" t="s">
        <v>13</v>
      </c>
      <c r="B8">
        <v>-31.53</v>
      </c>
      <c r="C8">
        <v>55.92</v>
      </c>
      <c r="D8">
        <v>0</v>
      </c>
      <c r="E8">
        <v>0.09</v>
      </c>
      <c r="F8">
        <v>-32.57</v>
      </c>
      <c r="G8">
        <v>55.68</v>
      </c>
    </row>
    <row r="9" spans="1:8">
      <c r="A9" t="s">
        <v>14</v>
      </c>
      <c r="B9">
        <v>105.2</v>
      </c>
      <c r="C9">
        <v>58.5</v>
      </c>
      <c r="D9">
        <v>-2E-3</v>
      </c>
      <c r="E9">
        <v>6.7500000000000004E-2</v>
      </c>
      <c r="F9">
        <v>104.99</v>
      </c>
      <c r="G9">
        <v>58.9</v>
      </c>
    </row>
    <row r="10" spans="1:8">
      <c r="A10" t="s">
        <v>15</v>
      </c>
      <c r="B10">
        <v>121.8</v>
      </c>
      <c r="C10">
        <v>8.1999999999999993</v>
      </c>
      <c r="D10">
        <v>-7.4999999999999997E-3</v>
      </c>
      <c r="E10">
        <v>7.7499999999999999E-2</v>
      </c>
      <c r="F10">
        <v>121.8</v>
      </c>
      <c r="G10">
        <v>8.3610000000000007</v>
      </c>
    </row>
    <row r="11" spans="1:8">
      <c r="A11" t="s">
        <v>16</v>
      </c>
      <c r="B11">
        <v>34.75</v>
      </c>
      <c r="C11">
        <v>7.5</v>
      </c>
    </row>
    <row r="12" spans="1:8">
      <c r="A12" t="s">
        <v>17</v>
      </c>
      <c r="B12">
        <v>26.51</v>
      </c>
      <c r="C12">
        <v>30.87</v>
      </c>
      <c r="D12">
        <v>-5.0000000000000001E-3</v>
      </c>
      <c r="E12">
        <v>8.2500000000000004E-2</v>
      </c>
      <c r="F12">
        <v>26</v>
      </c>
      <c r="G12">
        <v>31.01</v>
      </c>
    </row>
    <row r="13" spans="1:8">
      <c r="A13" t="s">
        <v>18</v>
      </c>
      <c r="B13">
        <v>-43.9</v>
      </c>
      <c r="C13">
        <v>52.2</v>
      </c>
      <c r="D13">
        <v>-5.0000000000000001E-3</v>
      </c>
      <c r="E13">
        <v>7.4999999999999997E-2</v>
      </c>
      <c r="F13">
        <v>-44.56</v>
      </c>
      <c r="G13">
        <v>51.97</v>
      </c>
    </row>
    <row r="14" spans="1:8">
      <c r="A14" t="s">
        <v>19</v>
      </c>
      <c r="B14">
        <v>-152.06</v>
      </c>
      <c r="C14">
        <v>41.9</v>
      </c>
      <c r="D14">
        <v>-0.02</v>
      </c>
      <c r="E14">
        <v>7.0000000000000007E-2</v>
      </c>
      <c r="F14">
        <v>-152.1</v>
      </c>
      <c r="G14">
        <v>41.67</v>
      </c>
    </row>
    <row r="15" spans="1:8">
      <c r="D15">
        <f>AVERAGE(D5,D7,D8,D9,D10,D12,D13,D14)</f>
        <v>-5.3749999999999996E-3</v>
      </c>
      <c r="E15">
        <f>AVERAGE(E5,E7,E8,E9,E10,E12,E13,E14)</f>
        <v>7.7312500000000006E-2</v>
      </c>
    </row>
  </sheetData>
  <sheetCalcPr fullCalcOnLoad="1"/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Tasmania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Lovell</dc:creator>
  <cp:lastModifiedBy>Jim Lovell</cp:lastModifiedBy>
  <dcterms:created xsi:type="dcterms:W3CDTF">2010-09-03T02:41:22Z</dcterms:created>
  <dcterms:modified xsi:type="dcterms:W3CDTF">2010-09-03T02:42:10Z</dcterms:modified>
</cp:coreProperties>
</file>